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activeTab="2"/>
  </bookViews>
  <sheets>
    <sheet name="Stock Trend" sheetId="2" r:id="rId1"/>
    <sheet name="Class Grades" sheetId="6" r:id="rId2"/>
    <sheet name="Grade Distribution" sheetId="1" r:id="rId3"/>
    <sheet name="Health Care" sheetId="3" r:id="rId4"/>
    <sheet name="Supply &amp; Demand" sheetId="5" r:id="rId5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E8" i="1"/>
  <c r="E7" i="1"/>
  <c r="E6" i="1"/>
  <c r="E5" i="1"/>
  <c r="E4" i="1"/>
  <c r="B9" i="1"/>
  <c r="C9" i="1"/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<sst xmlns="http://schemas.openxmlformats.org/spreadsheetml/2006/main" count="84" uniqueCount="80">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</sst>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20352"/>
        <c:axId val="174421888"/>
      </c:lineChart>
      <c:catAx>
        <c:axId val="174420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74421888"/>
        <c:crosses val="autoZero"/>
        <c:auto val="1"/>
        <c:lblAlgn val="ctr"/>
        <c:lblOffset val="100"/>
        <c:noMultiLvlLbl val="0"/>
      </c:catAx>
      <c:valAx>
        <c:axId val="174421888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74420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34944"/>
        <c:axId val="174784896"/>
      </c:lineChart>
      <c:catAx>
        <c:axId val="17443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74784896"/>
        <c:crosses val="autoZero"/>
        <c:auto val="1"/>
        <c:lblAlgn val="ctr"/>
        <c:lblOffset val="100"/>
        <c:noMultiLvlLbl val="0"/>
      </c:catAx>
      <c:valAx>
        <c:axId val="1747848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443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</a:t>
            </a:r>
            <a:r>
              <a:rPr lang="en-US" baseline="0"/>
              <a:t> for the </a:t>
            </a:r>
            <a:r>
              <a:rPr lang="en-US"/>
              <a:t>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03200"/>
        <c:axId val="174813184"/>
      </c:barChart>
      <c:catAx>
        <c:axId val="174803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74813184"/>
        <c:crosses val="autoZero"/>
        <c:auto val="1"/>
        <c:lblAlgn val="ctr"/>
        <c:lblOffset val="100"/>
        <c:noMultiLvlLbl val="0"/>
      </c:catAx>
      <c:valAx>
        <c:axId val="17481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803200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Grade Distribution</a:t>
            </a:r>
            <a:r>
              <a:rPr lang="en-US" sz="140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Comparison</a:t>
            </a:r>
            <a:endParaRPr lang="en-US" sz="1400">
              <a:latin typeface="Arial" pitchFamily="34" charset="0"/>
              <a:cs typeface="Arial" pitchFamily="34" charset="0"/>
            </a:endParaRPr>
          </a:p>
        </c:rich>
      </c:tx>
      <c:layout/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Distribution'!$E$4:$E$8</c:f>
              <c:numCache>
                <c:formatCode>0.0%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</c:ser>
        <c:ser>
          <c:idx val="1"/>
          <c:order val="1"/>
          <c:tx>
            <c:v>College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Distribution'!$F$4:$F$8</c:f>
              <c:numCache>
                <c:formatCode>0.0%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883584"/>
        <c:axId val="174885120"/>
      </c:barChart>
      <c:catAx>
        <c:axId val="17488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Final Course Grade</a:t>
                </a:r>
              </a:p>
            </c:rich>
          </c:tx>
          <c:layout>
            <c:manualLayout>
              <c:xMode val="edge"/>
              <c:yMode val="edge"/>
              <c:x val="0.33096166300687396"/>
              <c:y val="0.90948227847065632"/>
            </c:manualLayout>
          </c:layout>
          <c:overlay val="0"/>
          <c:spPr>
            <a:solidFill>
              <a:schemeClr val="lt1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</c:title>
        <c:majorTickMark val="out"/>
        <c:minorTickMark val="none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4885120"/>
        <c:crosses val="autoZero"/>
        <c:auto val="1"/>
        <c:lblAlgn val="ctr"/>
        <c:lblOffset val="100"/>
        <c:noMultiLvlLbl val="0"/>
      </c:catAx>
      <c:valAx>
        <c:axId val="174885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Percent of Enrolled Students</a:t>
                </a:r>
              </a:p>
            </c:rich>
          </c:tx>
          <c:layout>
            <c:manualLayout>
              <c:xMode val="edge"/>
              <c:yMode val="edge"/>
              <c:x val="1.6296297111009314E-2"/>
              <c:y val="0.20080644806012551"/>
            </c:manualLayout>
          </c:layout>
          <c:overlay val="0"/>
          <c:spPr>
            <a:solidFill>
              <a:schemeClr val="lt1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</c:title>
        <c:numFmt formatCode="0%" sourceLinked="0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488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646941547986918"/>
          <c:y val="0.16991830418082965"/>
          <c:w val="0.14860994785368234"/>
          <c:h val="0.2084738093185218"/>
        </c:manualLayout>
      </c:layout>
      <c:overlay val="0"/>
      <c:txPr>
        <a:bodyPr/>
        <a:lstStyle/>
        <a:p>
          <a:pPr>
            <a:defRPr sz="1200" b="1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Health</a:t>
            </a:r>
            <a:r>
              <a:rPr lang="en-US" baseline="0"/>
              <a:t> Care Spending by Source: </a:t>
            </a:r>
            <a:r>
              <a:rPr lang="en-US"/>
              <a:t>1969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896657272082554E-2"/>
          <c:y val="0.26009007386756694"/>
          <c:w val="0.82420668545583486"/>
          <c:h val="0.67303335051987123"/>
        </c:manualLayout>
      </c:layout>
      <c:pie3DChart>
        <c:varyColors val="1"/>
        <c:ser>
          <c:idx val="0"/>
          <c:order val="0"/>
          <c:tx>
            <c:strRef>
              <c:f>'Health Care'!$B$2</c:f>
              <c:strCache>
                <c:ptCount val="1"/>
                <c:pt idx="0">
                  <c:v>1969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'Health Care'!$A$3:$A$7</c:f>
              <c:strCache>
                <c:ptCount val="5"/>
                <c:pt idx="0">
                  <c:v>Out of pocket</c:v>
                </c:pt>
                <c:pt idx="1">
                  <c:v>Health Insurance</c:v>
                </c:pt>
                <c:pt idx="2">
                  <c:v>Other Third Parties</c:v>
                </c:pt>
                <c:pt idx="3">
                  <c:v>Public Health Activity</c:v>
                </c:pt>
                <c:pt idx="4">
                  <c:v>Investment</c:v>
                </c:pt>
              </c:strCache>
            </c:strRef>
          </c:cat>
          <c:val>
            <c:numRef>
              <c:f>'Health Care'!$B$3:$B$7</c:f>
              <c:numCache>
                <c:formatCode>_("$"* #,##0_);_("$"* \(#,##0\);_("$"* "-"??_);_(@_)</c:formatCode>
                <c:ptCount val="5"/>
                <c:pt idx="0">
                  <c:v>22616.6</c:v>
                </c:pt>
                <c:pt idx="1">
                  <c:v>27488.3</c:v>
                </c:pt>
                <c:pt idx="2">
                  <c:v>7788.3</c:v>
                </c:pt>
                <c:pt idx="3">
                  <c:v>1173.8</c:v>
                </c:pt>
                <c:pt idx="4">
                  <c:v>7105.1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Health Care Spend Source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Care'!$A$3</c:f>
              <c:strCache>
                <c:ptCount val="1"/>
                <c:pt idx="0">
                  <c:v>Out of pocket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Care'!$B$3:$C$3</c:f>
              <c:numCache>
                <c:formatCode>_("$"* #,##0_);_("$"* \(#,##0\);_("$"* "-"??_);_(@_)</c:formatCode>
                <c:ptCount val="2"/>
                <c:pt idx="0">
                  <c:v>22616.6</c:v>
                </c:pt>
                <c:pt idx="1">
                  <c:v>299344.90000000002</c:v>
                </c:pt>
              </c:numCache>
            </c:numRef>
          </c:val>
        </c:ser>
        <c:ser>
          <c:idx val="1"/>
          <c:order val="1"/>
          <c:tx>
            <c:strRef>
              <c:f>'Health Care'!$A$4</c:f>
              <c:strCache>
                <c:ptCount val="1"/>
                <c:pt idx="0">
                  <c:v>Health Insurance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Care'!$B$4:$C$4</c:f>
              <c:numCache>
                <c:formatCode>_("$"* #,##0_);_("$"* \(#,##0\);_("$"* "-"??_);_(@_)</c:formatCode>
                <c:ptCount val="2"/>
                <c:pt idx="0">
                  <c:v>27488.3</c:v>
                </c:pt>
                <c:pt idx="1">
                  <c:v>1767416.3</c:v>
                </c:pt>
              </c:numCache>
            </c:numRef>
          </c:val>
        </c:ser>
        <c:ser>
          <c:idx val="2"/>
          <c:order val="2"/>
          <c:tx>
            <c:strRef>
              <c:f>'Health Care'!$A$5</c:f>
              <c:strCache>
                <c:ptCount val="1"/>
                <c:pt idx="0">
                  <c:v>Other Third Parties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Care'!$B$5:$C$5</c:f>
              <c:numCache>
                <c:formatCode>_("$"* #,##0_);_("$"* \(#,##0\);_("$"* "-"??_);_(@_)</c:formatCode>
                <c:ptCount val="2"/>
                <c:pt idx="0">
                  <c:v>7788.3</c:v>
                </c:pt>
                <c:pt idx="1">
                  <c:v>186089.60000000001</c:v>
                </c:pt>
              </c:numCache>
            </c:numRef>
          </c:val>
        </c:ser>
        <c:ser>
          <c:idx val="3"/>
          <c:order val="3"/>
          <c:tx>
            <c:strRef>
              <c:f>'Health Care'!$A$6</c:f>
              <c:strCache>
                <c:ptCount val="1"/>
                <c:pt idx="0">
                  <c:v>Public Health Activity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Care'!$B$6:$C$6</c:f>
              <c:numCache>
                <c:formatCode>_("$"* #,##0_);_("$"* \(#,##0\);_("$"* "-"??_);_(@_)</c:formatCode>
                <c:ptCount val="2"/>
                <c:pt idx="0">
                  <c:v>1173.8</c:v>
                </c:pt>
                <c:pt idx="1">
                  <c:v>77213</c:v>
                </c:pt>
              </c:numCache>
            </c:numRef>
          </c:val>
        </c:ser>
        <c:ser>
          <c:idx val="4"/>
          <c:order val="4"/>
          <c:tx>
            <c:strRef>
              <c:f>'Health Care'!$A$7</c:f>
              <c:strCache>
                <c:ptCount val="1"/>
                <c:pt idx="0">
                  <c:v>Investment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Care'!$B$7:$C$7</c:f>
              <c:numCache>
                <c:formatCode>_("$"* #,##0_);_("$"* \(#,##0\);_("$"* "-"??_);_(@_)</c:formatCode>
                <c:ptCount val="2"/>
                <c:pt idx="0">
                  <c:v>7105.1</c:v>
                </c:pt>
                <c:pt idx="1">
                  <c:v>156229.5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996480"/>
        <c:axId val="175002368"/>
      </c:barChart>
      <c:catAx>
        <c:axId val="17499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5002368"/>
        <c:crosses val="autoZero"/>
        <c:auto val="1"/>
        <c:lblAlgn val="ctr"/>
        <c:lblOffset val="100"/>
        <c:noMultiLvlLbl val="0"/>
      </c:catAx>
      <c:valAx>
        <c:axId val="17500236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49964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606135</xdr:colOff>
      <xdr:row>1</xdr:row>
      <xdr:rowOff>0</xdr:rowOff>
    </xdr:from>
    <xdr:to>
      <xdr:col>15</xdr:col>
      <xdr:colOff>606135</xdr:colOff>
      <xdr:row>16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611187</xdr:colOff>
      <xdr:row>1</xdr:row>
      <xdr:rowOff>0</xdr:rowOff>
    </xdr:from>
    <xdr:to>
      <xdr:col>12</xdr:col>
      <xdr:colOff>611186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611187</xdr:colOff>
      <xdr:row>18</xdr:row>
      <xdr:rowOff>0</xdr:rowOff>
    </xdr:from>
    <xdr:to>
      <xdr:col>14</xdr:col>
      <xdr:colOff>0</xdr:colOff>
      <xdr:row>37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5" zoomScale="120" zoomScaleNormal="120" workbookViewId="0">
      <selection activeCell="G28" sqref="G28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10" zoomScaleNormal="110" workbookViewId="0">
      <selection activeCell="A11" sqref="A11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>
        <f>B4/$B$9</f>
        <v>0.1951219512195122</v>
      </c>
      <c r="F4" s="26">
        <f>C4/$C$9</f>
        <v>0.25</v>
      </c>
    </row>
    <row r="5" spans="1:6" x14ac:dyDescent="0.2">
      <c r="A5" s="9" t="s">
        <v>61</v>
      </c>
      <c r="B5" s="9">
        <v>26</v>
      </c>
      <c r="C5" s="9">
        <v>600</v>
      </c>
      <c r="D5" s="16"/>
      <c r="E5" s="11">
        <f t="shared" ref="E5:E8" si="0">B5/$B$9</f>
        <v>0.31707317073170732</v>
      </c>
      <c r="F5" s="11">
        <f t="shared" ref="F5:F8" si="1">C5/$C$9</f>
        <v>0.3</v>
      </c>
    </row>
    <row r="6" spans="1:6" x14ac:dyDescent="0.2">
      <c r="A6" s="9" t="s">
        <v>62</v>
      </c>
      <c r="B6" s="9">
        <v>25</v>
      </c>
      <c r="C6" s="9">
        <v>500</v>
      </c>
      <c r="D6" s="16"/>
      <c r="E6" s="11">
        <f t="shared" si="0"/>
        <v>0.3048780487804878</v>
      </c>
      <c r="F6" s="11">
        <f t="shared" si="1"/>
        <v>0.25</v>
      </c>
    </row>
    <row r="7" spans="1:6" x14ac:dyDescent="0.2">
      <c r="A7" s="9" t="s">
        <v>63</v>
      </c>
      <c r="B7" s="9">
        <v>10</v>
      </c>
      <c r="C7" s="9">
        <v>300</v>
      </c>
      <c r="D7" s="16"/>
      <c r="E7" s="11">
        <f t="shared" si="0"/>
        <v>0.12195121951219512</v>
      </c>
      <c r="F7" s="11">
        <f t="shared" si="1"/>
        <v>0.15</v>
      </c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>
        <f t="shared" si="0"/>
        <v>6.097560975609756E-2</v>
      </c>
      <c r="F8" s="27">
        <f t="shared" si="1"/>
        <v>0.05</v>
      </c>
    </row>
    <row r="9" spans="1:6" ht="18.75" customHeight="1" x14ac:dyDescent="0.2">
      <c r="A9" s="24"/>
      <c r="B9" s="24">
        <f t="shared" ref="B9:C9" si="2">SUM(B4:B8)</f>
        <v>82</v>
      </c>
      <c r="C9" s="24">
        <f t="shared" si="2"/>
        <v>2000</v>
      </c>
      <c r="D9" s="17"/>
      <c r="E9" s="24"/>
      <c r="F9" s="24"/>
    </row>
  </sheetData>
  <mergeCells count="3">
    <mergeCell ref="A1:F1"/>
    <mergeCell ref="E2:F2"/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C1" zoomScale="110" zoomScaleNormal="110" workbookViewId="0">
      <selection activeCell="C19" sqref="C19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Stock Trend</vt:lpstr>
      <vt:lpstr>Grade Distribution</vt:lpstr>
      <vt:lpstr>Health Care</vt:lpstr>
      <vt:lpstr>Supply &amp; Demand</vt:lpstr>
      <vt:lpstr>Class 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2011-07-06T19:14:31Z</dcterms:modified>
</cp:coreProperties>
</file>