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firstSheet="3" activeTab="5"/>
  </bookViews>
  <sheets>
    <sheet name="Stock Trend" sheetId="2" r:id="rId1"/>
    <sheet name="Class Grades" sheetId="6" r:id="rId2"/>
    <sheet name="Grade Distribution" sheetId="1" r:id="rId3"/>
    <sheet name="Health Spending Chart" sheetId="7" r:id="rId4"/>
    <sheet name="Health Care" sheetId="3" r:id="rId5"/>
    <sheet name="Supply &amp; Demand" sheetId="5" r:id="rId6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<sst xmlns="http://schemas.openxmlformats.org/spreadsheetml/2006/main" count="84" uniqueCount="80">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</sst>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52224"/>
        <c:axId val="182910976"/>
      </c:lineChart>
      <c:catAx>
        <c:axId val="180852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82910976"/>
        <c:crosses val="autoZero"/>
        <c:auto val="1"/>
        <c:lblAlgn val="ctr"/>
        <c:lblOffset val="100"/>
        <c:noMultiLvlLbl val="0"/>
      </c:catAx>
      <c:valAx>
        <c:axId val="182910976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80852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17888"/>
        <c:axId val="200540160"/>
      </c:lineChart>
      <c:catAx>
        <c:axId val="20051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00540160"/>
        <c:crosses val="autoZero"/>
        <c:auto val="1"/>
        <c:lblAlgn val="ctr"/>
        <c:lblOffset val="100"/>
        <c:noMultiLvlLbl val="0"/>
      </c:catAx>
      <c:valAx>
        <c:axId val="200540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0517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17472"/>
        <c:axId val="201421184"/>
      </c:barChart>
      <c:catAx>
        <c:axId val="2014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1421184"/>
        <c:crosses val="autoZero"/>
        <c:auto val="1"/>
        <c:lblAlgn val="ctr"/>
        <c:lblOffset val="100"/>
        <c:noMultiLvlLbl val="0"/>
      </c:catAx>
      <c:valAx>
        <c:axId val="20142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417472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Grade Distribution</a:t>
            </a:r>
            <a:r>
              <a:rPr lang="en-US" sz="14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Comparison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spPr>
            <a:solidFill>
              <a:srgbClr val="FFC000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71232"/>
        <c:axId val="207029760"/>
      </c:barChart>
      <c:catAx>
        <c:axId val="2066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Final Course Grade</a:t>
                </a:r>
              </a:p>
            </c:rich>
          </c:tx>
          <c:layout>
            <c:manualLayout>
              <c:xMode val="edge"/>
              <c:yMode val="edge"/>
              <c:x val="0.33096166300687396"/>
              <c:y val="0.90948227847065632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7029760"/>
        <c:crosses val="autoZero"/>
        <c:auto val="1"/>
        <c:lblAlgn val="ctr"/>
        <c:lblOffset val="100"/>
        <c:noMultiLvlLbl val="0"/>
      </c:catAx>
      <c:valAx>
        <c:axId val="20702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Percent of Enrolled Students</a:t>
                </a:r>
              </a:p>
            </c:rich>
          </c:tx>
          <c:layout>
            <c:manualLayout>
              <c:xMode val="edge"/>
              <c:yMode val="edge"/>
              <c:x val="1.6296297111009314E-2"/>
              <c:y val="0.20080644806012551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6671232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81646941547986918"/>
          <c:y val="0.16991830418082965"/>
          <c:w val="0.14860994785368234"/>
          <c:h val="0.2084738093185218"/>
        </c:manualLayout>
      </c:layout>
      <c:overlay val="0"/>
      <c:txPr>
        <a:bodyPr/>
        <a:lstStyle/>
        <a:p>
          <a:pPr>
            <a:defRPr sz="1200" b="1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Change</a:t>
            </a:r>
            <a:r>
              <a:rPr lang="en-US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in Health Care Spend Source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697318662437371"/>
          <c:y val="0.15826781252776559"/>
          <c:w val="0.7568956020798524"/>
          <c:h val="0.574252171139120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28575"/>
          </c:spPr>
        </c:serLines>
        <c:axId val="218439040"/>
        <c:axId val="172229760"/>
      </c:barChart>
      <c:catAx>
        <c:axId val="2184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29760"/>
        <c:crosses val="autoZero"/>
        <c:auto val="1"/>
        <c:lblAlgn val="ctr"/>
        <c:lblOffset val="100"/>
        <c:noMultiLvlLbl val="0"/>
      </c:catAx>
      <c:valAx>
        <c:axId val="172229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Percent of Total Annual Spend</a:t>
                </a:r>
              </a:p>
            </c:rich>
          </c:tx>
          <c:layout/>
          <c:overlay val="0"/>
          <c:spPr>
            <a:solidFill>
              <a:schemeClr val="lt1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84390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  <c:spPr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latin typeface="Arial" pitchFamily="34" charset="0"/>
                <a:cs typeface="Arial" pitchFamily="34" charset="0"/>
              </a:rPr>
              <a:t>Supply and Demand for Breakfast Cereal</a:t>
            </a:r>
          </a:p>
        </c:rich>
      </c:tx>
      <c:layout/>
      <c:overlay val="0"/>
      <c:spPr>
        <a:gradFill rotWithShape="1"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6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Demand</c:v>
          </c:tx>
          <c:xVal>
            <c:numRef>
              <c:f>'Supply &amp; Demand'!$B$3:$B$12</c:f>
              <c:numCache>
                <c:formatCode>0</c:formatCode>
                <c:ptCount val="10"/>
                <c:pt idx="0" formatCode="General">
                  <c:v>400</c:v>
                </c:pt>
                <c:pt idx="1">
                  <c:v>316</c:v>
                </c:pt>
                <c:pt idx="2">
                  <c:v>249.64</c:v>
                </c:pt>
                <c:pt idx="3">
                  <c:v>197.21559999999999</c:v>
                </c:pt>
                <c:pt idx="4">
                  <c:v>155.80032399999999</c:v>
                </c:pt>
                <c:pt idx="5">
                  <c:v>123.08225596</c:v>
                </c:pt>
                <c:pt idx="6">
                  <c:v>97.234982208399998</c:v>
                </c:pt>
                <c:pt idx="7">
                  <c:v>76.815635944636</c:v>
                </c:pt>
                <c:pt idx="8">
                  <c:v>60.68435239626244</c:v>
                </c:pt>
                <c:pt idx="9">
                  <c:v>47.940638393047323</c:v>
                </c:pt>
              </c:numCache>
            </c:numRef>
          </c:xVal>
          <c:yVal>
            <c:numRef>
              <c:f>'Supply &amp; Demand'!$A$3:$A$12</c:f>
              <c:numCache>
                <c:formatCode>_("$"* #,##0.00_);_("$"* \(#,##0.00\);_("$"* "-"??_);_(@_)</c:formatCode>
                <c:ptCount val="10"/>
                <c:pt idx="0">
                  <c:v>1.5</c:v>
                </c:pt>
                <c:pt idx="1">
                  <c:v>1.7100000000000002</c:v>
                </c:pt>
                <c:pt idx="2">
                  <c:v>1.9494000000000005</c:v>
                </c:pt>
                <c:pt idx="3">
                  <c:v>2.2223160000000006</c:v>
                </c:pt>
                <c:pt idx="4">
                  <c:v>2.5334402400000009</c:v>
                </c:pt>
                <c:pt idx="5">
                  <c:v>2.8881218736000012</c:v>
                </c:pt>
                <c:pt idx="6">
                  <c:v>3.2924589359040017</c:v>
                </c:pt>
                <c:pt idx="7">
                  <c:v>3.7534031869305622</c:v>
                </c:pt>
                <c:pt idx="8">
                  <c:v>4.278879633100841</c:v>
                </c:pt>
                <c:pt idx="9">
                  <c:v>4.8779227817349593</c:v>
                </c:pt>
              </c:numCache>
            </c:numRef>
          </c:yVal>
          <c:smooth val="1"/>
        </c:ser>
        <c:ser>
          <c:idx val="1"/>
          <c:order val="1"/>
          <c:tx>
            <c:v>Supply</c:v>
          </c:tx>
          <c:xVal>
            <c:numRef>
              <c:f>'Supply &amp; Demand'!$C$3:$C$12</c:f>
              <c:numCache>
                <c:formatCode>0</c:formatCode>
                <c:ptCount val="10"/>
                <c:pt idx="0" formatCode="General">
                  <c:v>75</c:v>
                </c:pt>
                <c:pt idx="1">
                  <c:v>90.75</c:v>
                </c:pt>
                <c:pt idx="2">
                  <c:v>109.8075</c:v>
                </c:pt>
                <c:pt idx="3">
                  <c:v>132.867075</c:v>
                </c:pt>
                <c:pt idx="4">
                  <c:v>160.76916075</c:v>
                </c:pt>
                <c:pt idx="5">
                  <c:v>194.53068450749998</c:v>
                </c:pt>
                <c:pt idx="6">
                  <c:v>235.38212825407498</c:v>
                </c:pt>
                <c:pt idx="7">
                  <c:v>284.81237518743075</c:v>
                </c:pt>
                <c:pt idx="8">
                  <c:v>344.62297397679123</c:v>
                </c:pt>
                <c:pt idx="9">
                  <c:v>416.99379851191736</c:v>
                </c:pt>
              </c:numCache>
            </c:numRef>
          </c:xVal>
          <c:yVal>
            <c:numRef>
              <c:f>'Supply &amp; Demand'!$A$3:$A$12</c:f>
              <c:numCache>
                <c:formatCode>_("$"* #,##0.00_);_("$"* \(#,##0.00\);_("$"* "-"??_);_(@_)</c:formatCode>
                <c:ptCount val="10"/>
                <c:pt idx="0">
                  <c:v>1.5</c:v>
                </c:pt>
                <c:pt idx="1">
                  <c:v>1.7100000000000002</c:v>
                </c:pt>
                <c:pt idx="2">
                  <c:v>1.9494000000000005</c:v>
                </c:pt>
                <c:pt idx="3">
                  <c:v>2.2223160000000006</c:v>
                </c:pt>
                <c:pt idx="4">
                  <c:v>2.5334402400000009</c:v>
                </c:pt>
                <c:pt idx="5">
                  <c:v>2.8881218736000012</c:v>
                </c:pt>
                <c:pt idx="6">
                  <c:v>3.2924589359040017</c:v>
                </c:pt>
                <c:pt idx="7">
                  <c:v>3.7534031869305622</c:v>
                </c:pt>
                <c:pt idx="8">
                  <c:v>4.278879633100841</c:v>
                </c:pt>
                <c:pt idx="9">
                  <c:v>4.8779227817349593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34624"/>
        <c:axId val="175836544"/>
      </c:scatterChart>
      <c:valAx>
        <c:axId val="175834624"/>
        <c:scaling>
          <c:orientation val="minMax"/>
          <c:max val="4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2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Quantity</a:t>
                </a:r>
                <a:r>
                  <a:rPr lang="en-US" sz="1200" baseline="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in Units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504765246249148"/>
              <c:y val="0.91671689084091512"/>
            </c:manualLayout>
          </c:layout>
          <c:overlay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5836544"/>
        <c:crosses val="autoZero"/>
        <c:crossBetween val="midCat"/>
        <c:majorUnit val="50"/>
      </c:valAx>
      <c:valAx>
        <c:axId val="17583654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Price</a:t>
                </a:r>
                <a:r>
                  <a:rPr lang="en-US" sz="1200" baseline="0">
                    <a:latin typeface="Arial" pitchFamily="34" charset="0"/>
                    <a:cs typeface="Arial" pitchFamily="34" charset="0"/>
                  </a:rPr>
                  <a:t> per Unit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6296297111009314E-2"/>
              <c:y val="0.32166207731996588"/>
            </c:manualLayout>
          </c:layout>
          <c:overlay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5834624"/>
        <c:crosses val="autoZero"/>
        <c:crossBetween val="midCat"/>
        <c:majorUnit val="0.5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/>
      <c:overlay val="0"/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0.0071</cdr:x>
      <cdr:y>0.03419</cdr:y>
    </cdr:from>
    <cdr:to>
      <cdr:x>0.15493</cdr:x>
      <cdr:y>0.08465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452" y="215081"/>
          <a:ext cx="1280242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 i="1">
              <a:latin typeface="Arial" pitchFamily="34" charset="0"/>
              <a:cs typeface="Arial" pitchFamily="34" charset="0"/>
            </a:rPr>
            <a:t>Dollars in Millions</a:t>
          </a:r>
        </a:p>
      </cdr:txBody>
    </cdr:sp>
  </cdr:relSizeAnchor>
  <cdr:relSizeAnchor xmlns:cdr="http://schemas.openxmlformats.org/drawingml/2006/chartDrawing">
    <cdr:from>
      <cdr:x>0.08988</cdr:x>
      <cdr:y>0.08465</cdr:y>
    </cdr:from>
    <cdr:to>
      <cdr:x>0.22825</cdr:x>
      <cdr:y>0.14163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8387" y="532581"/>
          <a:ext cx="1198307" cy="358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 b="1" i="1" u="none">
              <a:latin typeface="Arial" pitchFamily="34" charset="0"/>
              <a:cs typeface="Arial" pitchFamily="34" charset="0"/>
            </a:rPr>
            <a:t>100% =</a:t>
          </a:r>
        </a:p>
      </cdr:txBody>
    </cdr:sp>
  </cdr:relSizeAnchor>
  <cdr:relSizeAnchor xmlns:cdr="http://schemas.openxmlformats.org/drawingml/2006/chartDrawing">
    <cdr:from>
      <cdr:x>0.3406</cdr:x>
      <cdr:y>0.08791</cdr:y>
    </cdr:from>
    <cdr:to>
      <cdr:x>0.49316</cdr:x>
      <cdr:y>0.13186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2949677" y="553065"/>
          <a:ext cx="1321210" cy="27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 i="1" u="sng">
              <a:latin typeface="Arial" pitchFamily="34" charset="0"/>
              <a:cs typeface="Arial" pitchFamily="34" charset="0"/>
            </a:rPr>
            <a:t>$66,172</a:t>
          </a:r>
        </a:p>
      </cdr:txBody>
    </cdr:sp>
  </cdr:relSizeAnchor>
  <cdr:relSizeAnchor xmlns:cdr="http://schemas.openxmlformats.org/drawingml/2006/chartDrawing">
    <cdr:from>
      <cdr:x>0.72496</cdr:x>
      <cdr:y>0.09116</cdr:y>
    </cdr:from>
    <cdr:to>
      <cdr:x>0.86688</cdr:x>
      <cdr:y>0.13349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6278306" y="573548"/>
          <a:ext cx="1229033" cy="266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 i="1" u="sng">
              <a:latin typeface="Arial" pitchFamily="34" charset="0"/>
              <a:cs typeface="Arial" pitchFamily="34" charset="0"/>
            </a:rPr>
            <a:t>$2,486,293</a:t>
          </a:r>
        </a:p>
      </cdr:txBody>
    </cdr:sp>
  </cdr:relSizeAnchor>
  <cdr:relSizeAnchor xmlns:cdr="http://schemas.openxmlformats.org/drawingml/2006/chartDrawing">
    <cdr:from>
      <cdr:x>0.00828</cdr:x>
      <cdr:y>0.94418</cdr:y>
    </cdr:from>
    <cdr:to>
      <cdr:x>0.43048</cdr:x>
      <cdr:y>0.98813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71693" y="5940323"/>
          <a:ext cx="3656371" cy="27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 i="1">
              <a:latin typeface="Arial" pitchFamily="34" charset="0"/>
              <a:cs typeface="Arial" pitchFamily="34" charset="0"/>
            </a:rPr>
            <a:t>Source:</a:t>
          </a:r>
          <a:r>
            <a:rPr lang="en-US" sz="1000" b="1" i="1" baseline="0">
              <a:latin typeface="Arial" pitchFamily="34" charset="0"/>
              <a:cs typeface="Arial" pitchFamily="34" charset="0"/>
            </a:rPr>
            <a:t> U.S. Department of Health and Human Services </a:t>
          </a:r>
          <a:endParaRPr lang="en-US" sz="1000" b="1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571499</xdr:rowOff>
    </xdr:from>
    <xdr:to>
      <xdr:col>13</xdr:col>
      <xdr:colOff>0</xdr:colOff>
      <xdr:row>17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0" zoomScaleNormal="110" workbookViewId="0">
      <selection activeCell="F16" sqref="F16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workbookViewId="0">
      <selection activeCell="C3" sqref="C3:C7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110" zoomScaleNormal="110" workbookViewId="0">
      <selection activeCell="P12" sqref="P12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1.7100000000000002</v>
      </c>
      <c r="B4" s="31">
        <f>B3-(B3*(1.5*$C$14))</f>
        <v>316</v>
      </c>
      <c r="C4" s="31">
        <f>C3+(C3*(1.5*$C$14))</f>
        <v>90.75</v>
      </c>
    </row>
    <row r="5" spans="1:3" x14ac:dyDescent="0.2">
      <c r="A5" s="30">
        <f t="shared" ref="A5:A12" si="0">A4*(1+$C$14)</f>
        <v>1.9494000000000005</v>
      </c>
      <c r="B5" s="31">
        <f t="shared" ref="B5:B12" si="1">B4-(B4*(1.5*$C$14))</f>
        <v>249.64</v>
      </c>
      <c r="C5" s="31">
        <f t="shared" ref="C5:C12" si="2">C4+(C4*(1.5*$C$14))</f>
        <v>109.8075</v>
      </c>
    </row>
    <row r="6" spans="1:3" x14ac:dyDescent="0.2">
      <c r="A6" s="30">
        <f t="shared" si="0"/>
        <v>2.2223160000000006</v>
      </c>
      <c r="B6" s="31">
        <f t="shared" si="1"/>
        <v>197.21559999999999</v>
      </c>
      <c r="C6" s="31">
        <f t="shared" si="2"/>
        <v>132.867075</v>
      </c>
    </row>
    <row r="7" spans="1:3" x14ac:dyDescent="0.2">
      <c r="A7" s="30">
        <f t="shared" si="0"/>
        <v>2.5334402400000009</v>
      </c>
      <c r="B7" s="31">
        <f t="shared" si="1"/>
        <v>155.80032399999999</v>
      </c>
      <c r="C7" s="31">
        <f t="shared" si="2"/>
        <v>160.76916075</v>
      </c>
    </row>
    <row r="8" spans="1:3" x14ac:dyDescent="0.2">
      <c r="A8" s="30">
        <f t="shared" si="0"/>
        <v>2.8881218736000012</v>
      </c>
      <c r="B8" s="31">
        <f t="shared" si="1"/>
        <v>123.08225596</v>
      </c>
      <c r="C8" s="31">
        <f t="shared" si="2"/>
        <v>194.53068450749998</v>
      </c>
    </row>
    <row r="9" spans="1:3" x14ac:dyDescent="0.2">
      <c r="A9" s="30">
        <f t="shared" si="0"/>
        <v>3.2924589359040017</v>
      </c>
      <c r="B9" s="31">
        <f t="shared" si="1"/>
        <v>97.234982208399998</v>
      </c>
      <c r="C9" s="31">
        <f t="shared" si="2"/>
        <v>235.38212825407498</v>
      </c>
    </row>
    <row r="10" spans="1:3" x14ac:dyDescent="0.2">
      <c r="A10" s="30">
        <f t="shared" si="0"/>
        <v>3.7534031869305622</v>
      </c>
      <c r="B10" s="31">
        <f t="shared" si="1"/>
        <v>76.815635944636</v>
      </c>
      <c r="C10" s="31">
        <f t="shared" si="2"/>
        <v>284.81237518743075</v>
      </c>
    </row>
    <row r="11" spans="1:3" x14ac:dyDescent="0.2">
      <c r="A11" s="30">
        <f t="shared" si="0"/>
        <v>4.278879633100841</v>
      </c>
      <c r="B11" s="31">
        <f t="shared" si="1"/>
        <v>60.68435239626244</v>
      </c>
      <c r="C11" s="31">
        <f t="shared" si="2"/>
        <v>344.62297397679123</v>
      </c>
    </row>
    <row r="12" spans="1:3" x14ac:dyDescent="0.2">
      <c r="A12" s="30">
        <f t="shared" si="0"/>
        <v>4.8779227817349593</v>
      </c>
      <c r="B12" s="31">
        <f t="shared" si="1"/>
        <v>47.940638393047323</v>
      </c>
      <c r="C12" s="31">
        <f t="shared" si="2"/>
        <v>416.99379851191736</v>
      </c>
    </row>
    <row r="14" spans="1:3" x14ac:dyDescent="0.2">
      <c r="A14" s="32" t="s">
        <v>77</v>
      </c>
      <c r="B14" s="32"/>
      <c r="C14" s="33">
        <v>0.14000000000000001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Stock Trend</vt:lpstr>
      <vt:lpstr>Grade Distribution</vt:lpstr>
      <vt:lpstr>Health Care</vt:lpstr>
      <vt:lpstr>Supply &amp; Demand</vt:lpstr>
      <vt:lpstr>Class Grades</vt:lpstr>
      <vt:lpstr>Health Spending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2011-07-11T09:50:53Z</dcterms:modified>
</cp:coreProperties>
</file>